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ympia.aguirre\Documents\EJERCICIO 2025\CUENTA PUBLICA 2024\2. INFORMACION PRESUPUESTAL\"/>
    </mc:Choice>
  </mc:AlternateContent>
  <xr:revisionPtr revIDLastSave="0" documentId="13_ncr:1_{D67170BC-A2F1-4F7E-B8BA-60CF55670217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4240" windowHeight="1302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  <c r="H38" i="1"/>
  <c r="H37" i="1"/>
  <c r="H35" i="1"/>
  <c r="H32" i="1"/>
  <c r="H26" i="1"/>
  <c r="H23" i="1"/>
  <c r="H21" i="1"/>
  <c r="E44" i="1"/>
  <c r="H44" i="1" s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H30" i="1" s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29" i="1"/>
  <c r="F29" i="1"/>
  <c r="D29" i="1"/>
  <c r="C29" i="1"/>
  <c r="G20" i="1"/>
  <c r="F20" i="1"/>
  <c r="D20" i="1"/>
  <c r="C20" i="1"/>
  <c r="E20" i="1" s="1"/>
  <c r="H20" i="1" s="1"/>
  <c r="G40" i="1"/>
  <c r="F40" i="1"/>
  <c r="F46" i="1" s="1"/>
  <c r="D40" i="1"/>
  <c r="C40" i="1"/>
  <c r="G10" i="1"/>
  <c r="F10" i="1"/>
  <c r="D10" i="1"/>
  <c r="C10" i="1"/>
  <c r="E40" i="1" l="1"/>
  <c r="H40" i="1" s="1"/>
  <c r="G46" i="1"/>
  <c r="C46" i="1"/>
  <c r="E29" i="1"/>
  <c r="H29" i="1" s="1"/>
  <c r="E10" i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<sst xmlns="http://schemas.openxmlformats.org/spreadsheetml/2006/main" count="48" uniqueCount="48">
  <si>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</si>
  <si>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</si>
  <si>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</si>
  <si>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</si>
  <si>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</si>
  <si>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</si>
  <si>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</si>
  <si>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</si>
  <si>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</si>
  <si>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</si>
  <si>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</si>
  <si>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</si>
  <si>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</si>
  <si>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</si>
  <si>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</si>
  <si>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</si>
  <si>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</si>
  <si>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</si>
  <si>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</si>
  <si>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</si>
  <si>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</si>
  <si>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</si>
  <si>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</si>
  <si>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</si>
  <si>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</si>
  <si>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</si>
  <si>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</si>
  <si>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</si>
  <si>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</si>
  <si>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</si>
  <si>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</si>
  <si>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</si>
  <si>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</si>
  <si>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</si>
  <si>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</si>
  <si>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</si>
  <si>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</si>
  <si>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</si>
  <si>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</si>
  <si>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</si>
  <si>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</si>
  <si>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</si>
  <si>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</si>
  <si>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</si>
  <si>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</si>
  <si>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Administradora de Servicios Aeroportuarios de Chihuahua, S.A. de C.V.</t>
  </si>
  <si>
    <r>
      <rPr>
        <b/>
        <sz val="11"/>
        <rFont val="Calibri"/>
        <family val="2"/>
        <scheme val="minor"/>
      </rPr>
      <t>Mtro. Armando Cárdenas Gámez</t>
    </r>
    <r>
      <rPr>
        <sz val="11"/>
        <rFont val="Calibri"/>
        <family val="2"/>
        <scheme val="minor"/>
      </rPr>
      <t xml:space="preserve">
Director General</t>
    </r>
  </si>
  <si>
    <t>Del 01 de enero al 31 de diciembre de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</si>
</sst>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0" fontId="3" fillId="0" borderId="18" xfId="0" applyFont="1" applyBorder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 applyProtection="1">
      <alignment horizontal="center" vertical="center"/>
      <protection locked="0"/>
    </xf>
    <xf numFmtId="49" fontId="5" fillId="2" borderId="15" xfId="0" applyNumberFormat="1" applyFont="1" applyFill="1" applyBorder="1" applyAlignment="1" applyProtection="1">
      <alignment horizontal="center" vertical="center"/>
      <protection locked="0"/>
    </xf>
    <xf numFmtId="49" fontId="5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>
    <pageSetUpPr fitToPage="1"/>
  </sheetPr>
  <dimension ref="B1:K81"/>
  <sheetViews>
    <sheetView tabSelected="1" topLeftCell="B48" zoomScale="91" zoomScaleNormal="91" workbookViewId="0">
      <selection activeCell="B2" sqref="B2:H52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3" t="s">
        <v>45</v>
      </c>
      <c r="C2" s="34"/>
      <c r="D2" s="34"/>
      <c r="E2" s="34"/>
      <c r="F2" s="34"/>
      <c r="G2" s="34"/>
      <c r="H2" s="35"/>
      <c r="I2" s="29" t="s">
        <v>0</v>
      </c>
      <c r="J2" s="30"/>
      <c r="K2" s="28"/>
    </row>
    <row r="3" spans="2:11" x14ac:dyDescent="0.25">
      <c r="B3" s="43" t="s">
        <v>1</v>
      </c>
      <c r="C3" s="44"/>
      <c r="D3" s="44"/>
      <c r="E3" s="44"/>
      <c r="F3" s="44"/>
      <c r="G3" s="44"/>
      <c r="H3" s="45"/>
    </row>
    <row r="4" spans="2:11" x14ac:dyDescent="0.25">
      <c r="B4" s="43" t="s">
        <v>2</v>
      </c>
      <c r="C4" s="44"/>
      <c r="D4" s="44"/>
      <c r="E4" s="44"/>
      <c r="F4" s="44"/>
      <c r="G4" s="44"/>
      <c r="H4" s="45"/>
    </row>
    <row r="5" spans="2:11" ht="15" customHeight="1" thickBot="1" x14ac:dyDescent="0.3">
      <c r="B5" s="40" t="s">
        <v>47</v>
      </c>
      <c r="C5" s="41"/>
      <c r="D5" s="41"/>
      <c r="E5" s="41"/>
      <c r="F5" s="41"/>
      <c r="G5" s="41"/>
      <c r="H5" s="42"/>
    </row>
    <row r="6" spans="2:11" ht="15.75" thickBot="1" x14ac:dyDescent="0.3">
      <c r="B6" s="46" t="s">
        <v>3</v>
      </c>
      <c r="C6" s="36" t="s">
        <v>4</v>
      </c>
      <c r="D6" s="36"/>
      <c r="E6" s="36"/>
      <c r="F6" s="36"/>
      <c r="G6" s="37"/>
      <c r="H6" s="38" t="s">
        <v>5</v>
      </c>
    </row>
    <row r="7" spans="2:11" ht="24.75" thickBot="1" x14ac:dyDescent="0.3">
      <c r="B7" s="47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9"/>
    </row>
    <row r="8" spans="2:11" ht="16.5" customHeight="1" thickBot="1" x14ac:dyDescent="0.3">
      <c r="B8" s="48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0</v>
      </c>
      <c r="D20" s="17">
        <f>SUM(D21:D27)</f>
        <v>0</v>
      </c>
      <c r="E20" s="17">
        <f t="shared" ref="E20:E27" si="2">C20+D20</f>
        <v>0</v>
      </c>
      <c r="F20" s="17">
        <f>SUM(F21:F27)</f>
        <v>0</v>
      </c>
      <c r="G20" s="17">
        <f>SUM(G21:G27)</f>
        <v>0</v>
      </c>
      <c r="H20" s="17">
        <f t="shared" ref="H20:H27" si="3">E20-F20</f>
        <v>0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58391631.210000001</v>
      </c>
      <c r="D29" s="17">
        <f>SUM(D30:D38)</f>
        <v>0</v>
      </c>
      <c r="E29" s="17">
        <f t="shared" ref="E29:E38" si="4">C29+D29</f>
        <v>58391631.210000001</v>
      </c>
      <c r="F29" s="17">
        <f>SUM(F30:F38)</f>
        <v>54933875.369999997</v>
      </c>
      <c r="G29" s="17">
        <f>SUM(G30:G38)</f>
        <v>41141779.899999999</v>
      </c>
      <c r="H29" s="17">
        <f t="shared" ref="H29:H38" si="5">E29-F29</f>
        <v>3457755.8400000036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58391631.210000001</v>
      </c>
      <c r="D34" s="15">
        <v>0</v>
      </c>
      <c r="E34" s="18">
        <f t="shared" si="4"/>
        <v>58391631.210000001</v>
      </c>
      <c r="F34" s="15">
        <v>54933875.369999997</v>
      </c>
      <c r="G34" s="15">
        <v>41141779.899999999</v>
      </c>
      <c r="H34" s="18">
        <f t="shared" si="5"/>
        <v>3457755.8400000036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58391631.210000001</v>
      </c>
      <c r="D46" s="9">
        <f>SUM(D40,D29,D20,D10)</f>
        <v>0</v>
      </c>
      <c r="E46" s="9">
        <f>C46+D46</f>
        <v>58391631.210000001</v>
      </c>
      <c r="F46" s="9">
        <f>SUM(F40,F29,F10,F20)</f>
        <v>54933875.369999997</v>
      </c>
      <c r="G46" s="9">
        <f>SUM(G40,G29,G20,G10)</f>
        <v>41141779.899999999</v>
      </c>
      <c r="H46" s="9">
        <f>E46-F46</f>
        <v>3457755.8400000036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2:8" s="26" customFormat="1" x14ac:dyDescent="0.25">
      <c r="C49" s="27"/>
      <c r="D49" s="27"/>
      <c r="E49" s="27"/>
      <c r="F49" s="27"/>
      <c r="G49" s="27"/>
      <c r="H49" s="27"/>
    </row>
    <row r="50" spans="2:8" s="26" customFormat="1" x14ac:dyDescent="0.25">
      <c r="C50" s="27"/>
      <c r="D50" s="27"/>
      <c r="E50" s="27"/>
      <c r="F50" s="27"/>
      <c r="G50" s="27"/>
      <c r="H50" s="27"/>
    </row>
    <row r="51" spans="2:8" s="26" customFormat="1" x14ac:dyDescent="0.25">
      <c r="B51" s="31"/>
      <c r="C51" s="27"/>
      <c r="D51" s="27"/>
      <c r="E51" s="27"/>
      <c r="F51" s="27"/>
      <c r="G51" s="27"/>
      <c r="H51" s="27"/>
    </row>
    <row r="52" spans="2:8" s="26" customFormat="1" ht="30" x14ac:dyDescent="0.25">
      <c r="B52" s="32" t="s">
        <v>46</v>
      </c>
      <c r="C52" s="27"/>
      <c r="D52" s="27"/>
      <c r="E52" s="27"/>
      <c r="F52" s="27"/>
      <c r="H52" s="27"/>
    </row>
    <row r="53" spans="2:8" s="26" customFormat="1" ht="18" customHeight="1" x14ac:dyDescent="0.25">
      <c r="C53" s="27"/>
      <c r="D53" s="27"/>
      <c r="E53" s="27"/>
      <c r="F53" s="27"/>
      <c r="G53" s="27"/>
      <c r="H53" s="27"/>
    </row>
    <row r="54" spans="2:8" s="26" customFormat="1" x14ac:dyDescent="0.25">
      <c r="C54" s="27"/>
      <c r="D54" s="27"/>
      <c r="E54" s="27"/>
      <c r="F54" s="27"/>
      <c r="G54" s="27"/>
      <c r="H54" s="27"/>
    </row>
    <row r="55" spans="2:8" s="26" customFormat="1" ht="15" customHeight="1" x14ac:dyDescent="0.25"/>
    <row r="56" spans="2:8" s="26" customFormat="1" ht="15" customHeight="1" x14ac:dyDescent="0.25"/>
    <row r="57" spans="2:8" s="26" customFormat="1" x14ac:dyDescent="0.25"/>
    <row r="58" spans="2:8" s="26" customFormat="1" x14ac:dyDescent="0.25"/>
    <row r="59" spans="2:8" s="26" customFormat="1" x14ac:dyDescent="0.25"/>
    <row r="60" spans="2:8" s="26" customFormat="1" x14ac:dyDescent="0.25"/>
    <row r="61" spans="2:8" s="26" customFormat="1" x14ac:dyDescent="0.25"/>
    <row r="62" spans="2:8" s="26" customFormat="1" x14ac:dyDescent="0.25"/>
    <row r="63" spans="2:8" s="26" customFormat="1" x14ac:dyDescent="0.25"/>
    <row r="64" spans="2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rintOptions horizontalCentered="1"/>
  <pageMargins left="0.39370078740157483" right="0.39370078740157483" top="0.78740157480314965" bottom="0.39370078740157483" header="0" footer="0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Olympia Aguirre</cp:lastModifiedBy>
  <cp:lastPrinted>2025-02-04T18:36:24Z</cp:lastPrinted>
  <dcterms:created xsi:type="dcterms:W3CDTF">2019-12-05T18:14:36Z</dcterms:created>
  <dcterms:modified xsi:type="dcterms:W3CDTF">2025-02-04T18:37:02Z</dcterms:modified>
</cp:coreProperties>
</file>