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D67170BC-A2F1-4F7E-B8BA-60CF5567021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4240" windowHeight="130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38" i="1"/>
  <c r="H37" i="1"/>
  <c r="H35" i="1"/>
  <c r="H32" i="1"/>
  <c r="H26" i="1"/>
  <c r="H23" i="1"/>
  <c r="H21" i="1"/>
  <c r="E44" i="1"/>
  <c r="H44" i="1" s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E20" i="1" s="1"/>
  <c r="H20" i="1" s="1"/>
  <c r="G40" i="1"/>
  <c r="F40" i="1"/>
  <c r="F46" i="1" s="1"/>
  <c r="D40" i="1"/>
  <c r="C40" i="1"/>
  <c r="G10" i="1"/>
  <c r="F10" i="1"/>
  <c r="D10" i="1"/>
  <c r="C10" i="1"/>
  <c r="E40" i="1" l="1"/>
  <c r="H40" i="1" s="1"/>
  <c r="G46" i="1"/>
  <c r="C46" i="1"/>
  <c r="E29" i="1"/>
  <c r="H29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<sst xmlns="http://schemas.openxmlformats.org/spreadsheetml/2006/main" count="48" uniqueCount="48">
  <si>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</si>
  <si>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</si>
  <si>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</si>
  <si>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</si>
  <si>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</si>
  <si>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</si>
  <si>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</si>
  <si>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</si>
  <si>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</si>
  <si>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</si>
  <si>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</si>
  <si>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</si>
  <si>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</si>
  <si>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</si>
  <si>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</si>
  <si>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</si>
  <si>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</si>
  <si>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</si>
  <si>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</si>
  <si>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</si>
  <si>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</si>
  <si>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</si>
  <si>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</si>
  <si>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</si>
  <si>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</si>
  <si>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</si>
  <si>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</si>
  <si>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</si>
  <si>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</si>
  <si>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</si>
  <si>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</si>
  <si>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</si>
  <si>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</si>
  <si>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</si>
  <si>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</si>
  <si>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</si>
  <si>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</si>
  <si>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</si>
  <si>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</si>
  <si>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</si>
  <si>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</si>
  <si>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</si>
  <si>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</si>
  <si>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</si>
  <si>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</si>
  <si>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Administradora de Servicios Aeroportuarios de Chihuahua, S.A. de C.V.</t>
  </si>
  <si>
    <r>
      <rPr>
        <b/>
        <sz val="11"/>
        <rFont val="Calibri"/>
        <family val="2"/>
        <scheme val="minor"/>
      </rPr>
      <t>Mtro. Armando Cárdenas Gámez</t>
    </r>
    <r>
      <rPr>
        <sz val="11"/>
        <rFont val="Calibri"/>
        <family val="2"/>
        <scheme val="minor"/>
      </rPr>
      <t xml:space="preserve">
Director General</t>
    </r>
  </si>
  <si>
    <t>Del 01 de enero al 31 de diciembre 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</si>
</sst>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3" fillId="0" borderId="18" xfId="0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B48" zoomScale="91" zoomScaleNormal="91" workbookViewId="0">
      <selection activeCell="B2" sqref="B2:H5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" customHeight="1" thickBot="1" x14ac:dyDescent="0.3">
      <c r="B5" s="40" t="s">
        <v>47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58391631.210000001</v>
      </c>
      <c r="D29" s="17">
        <f>SUM(D30:D38)</f>
        <v>0</v>
      </c>
      <c r="E29" s="17">
        <f t="shared" ref="E29:E38" si="4">C29+D29</f>
        <v>58391631.210000001</v>
      </c>
      <c r="F29" s="17">
        <f>SUM(F30:F38)</f>
        <v>54933875.369999997</v>
      </c>
      <c r="G29" s="17">
        <f>SUM(G30:G38)</f>
        <v>41141779.899999999</v>
      </c>
      <c r="H29" s="17">
        <f t="shared" ref="H29:H38" si="5">E29-F29</f>
        <v>3457755.8400000036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58391631.210000001</v>
      </c>
      <c r="D34" s="15">
        <v>0</v>
      </c>
      <c r="E34" s="18">
        <f t="shared" si="4"/>
        <v>58391631.210000001</v>
      </c>
      <c r="F34" s="15">
        <v>54933875.369999997</v>
      </c>
      <c r="G34" s="15">
        <v>41141779.899999999</v>
      </c>
      <c r="H34" s="18">
        <f t="shared" si="5"/>
        <v>3457755.8400000036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58391631.210000001</v>
      </c>
      <c r="D46" s="9">
        <f>SUM(D40,D29,D20,D10)</f>
        <v>0</v>
      </c>
      <c r="E46" s="9">
        <f>C46+D46</f>
        <v>58391631.210000001</v>
      </c>
      <c r="F46" s="9">
        <f>SUM(F40,F29,F10,F20)</f>
        <v>54933875.369999997</v>
      </c>
      <c r="G46" s="9">
        <f>SUM(G40,G29,G20,G10)</f>
        <v>41141779.899999999</v>
      </c>
      <c r="H46" s="9">
        <f>E46-F46</f>
        <v>3457755.8400000036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31"/>
      <c r="C51" s="27"/>
      <c r="D51" s="27"/>
      <c r="E51" s="27"/>
      <c r="F51" s="27"/>
      <c r="G51" s="27"/>
      <c r="H51" s="27"/>
    </row>
    <row r="52" spans="2:8" s="26" customFormat="1" ht="30" x14ac:dyDescent="0.25">
      <c r="B52" s="32" t="s">
        <v>46</v>
      </c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39370078740157483" right="0.39370078740157483" top="0.78740157480314965" bottom="0.39370078740157483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2025-02-04T18:36:24Z</cp:lastPrinted>
  <dcterms:created xsi:type="dcterms:W3CDTF">2019-12-05T18:14:36Z</dcterms:created>
  <dcterms:modified xsi:type="dcterms:W3CDTF">2025-02-04T18:37:02Z</dcterms:modified>
</cp:coreProperties>
</file>